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Desktop\BCF PROJE\"/>
    </mc:Choice>
  </mc:AlternateContent>
  <xr:revisionPtr revIDLastSave="0" documentId="13_ncr:1_{90081281-86D7-4933-B796-5B1DB841A003}" xr6:coauthVersionLast="47" xr6:coauthVersionMax="47" xr10:uidLastSave="{00000000-0000-0000-0000-000000000000}"/>
  <workbookProtection workbookAlgorithmName="SHA-512" workbookHashValue="d78R7h637GTOigxZHu5Et41uPEcjyFDAYH+DmfpYOVBpMUlSVQrrQNPPFNvdfvRgqwtoa4yclluWOvthRgLtpA==" workbookSaltValue="/WGDnemrF8+NzoPTXuQpZQ==" workbookSpinCount="100000" lockStructure="1"/>
  <bookViews>
    <workbookView xWindow="-120" yWindow="-120" windowWidth="29040" windowHeight="17640" activeTab="1" xr2:uid="{00000000-000D-0000-FFFF-FFFF00000000}"/>
  </bookViews>
  <sheets>
    <sheet name="HOW TO USE" sheetId="3" r:id="rId1"/>
    <sheet name="NEW QUOTE CALCULATOR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1" l="1"/>
  <c r="C15" i="1"/>
  <c r="J10" i="1"/>
  <c r="E17" i="1" s="1"/>
  <c r="C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 Emre</author>
  </authors>
  <commentList>
    <comment ref="B9" authorId="0" shapeId="0" xr:uid="{18F63384-5057-4F43-AEEF-0D2916D0C2B4}">
      <text>
        <r>
          <rPr>
            <sz val="9"/>
            <color indexed="81"/>
            <rFont val="Tahoma"/>
            <family val="2"/>
          </rPr>
          <t xml:space="preserve">
INSERT AS DD/MM/YY</t>
        </r>
      </text>
    </comment>
    <comment ref="B10" authorId="0" shapeId="0" xr:uid="{B3A77F24-A216-417B-92D3-73F1E1EDCE5A}">
      <text>
        <r>
          <rPr>
            <sz val="9"/>
            <color indexed="81"/>
            <rFont val="Tahoma"/>
            <family val="2"/>
          </rPr>
          <t xml:space="preserve">
INSERT AS DD/MM/YY</t>
        </r>
      </text>
    </comment>
  </commentList>
</comments>
</file>

<file path=xl/sharedStrings.xml><?xml version="1.0" encoding="utf-8"?>
<sst xmlns="http://schemas.openxmlformats.org/spreadsheetml/2006/main" count="29" uniqueCount="23">
  <si>
    <t>Current Date &amp; Time</t>
  </si>
  <si>
    <t>CURRENT DATE AND TIME</t>
  </si>
  <si>
    <t>FREE</t>
  </si>
  <si>
    <t>Terms &amp; Conditions</t>
  </si>
  <si>
    <t>-</t>
  </si>
  <si>
    <t xml:space="preserve">Can not be used for SGF or QQS </t>
  </si>
  <si>
    <t>Calculation must be done according to your last Booking Confirmation</t>
  </si>
  <si>
    <t xml:space="preserve">Not applicable for Reefer container </t>
  </si>
  <si>
    <t>PENALTY</t>
  </si>
  <si>
    <t>NO PENALTY</t>
  </si>
  <si>
    <t>Vessel SI Cut Off Date &amp; Time</t>
  </si>
  <si>
    <t>SI CUT OFF</t>
  </si>
  <si>
    <t>IF MORE THAN 72 HRS TO SI CUT OFF</t>
  </si>
  <si>
    <t>WITHIN 72 HRS TO SI CUT OFF</t>
  </si>
  <si>
    <t>Penalty applicable from the first cancellation / roll / cntr qty reduction request</t>
  </si>
  <si>
    <r>
      <rPr>
        <b/>
        <sz val="16"/>
        <color theme="1"/>
        <rFont val="Arial"/>
        <family val="2"/>
      </rPr>
      <t xml:space="preserve">
Disclaimer</t>
    </r>
    <r>
      <rPr>
        <b/>
        <sz val="12"/>
        <color theme="1"/>
        <rFont val="Arial"/>
        <family val="2"/>
      </rPr>
      <t xml:space="preserve">
This Booking Cancellation/Roll Fee Calculator is intended to provide you with an estimation of the cancellation/roll charges only, as may apply to your shipment based on the current SI cut off date&amp;time (acc to last BC) and Current date&amp;time you inserted above. This calculator solely showes to calculated according to the cancellation/roll as per our tariff. This calculator does not apply to any ports except Greece.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
</t>
    </r>
  </si>
  <si>
    <t>*Please make sure to download latest version of that calculator from Hapag-Lloyd website
Version 1.9.2
07 June 2022</t>
  </si>
  <si>
    <t>EUR 100 /  per container is applicable for cancellations / roll / cntr qty reduction within 72 hrs before SI cut off</t>
  </si>
  <si>
    <t>100 EUR PER CTR</t>
  </si>
  <si>
    <t xml:space="preserve">
Booking Cancellation &amp; Roll &amp; Reduction Fee Calculator
New Quote Greece</t>
  </si>
  <si>
    <t>Same calculation rules applicable for QQS bgks</t>
  </si>
  <si>
    <t>Compensation fee calculation remain same as (SEA+MFR) * 0,05</t>
  </si>
  <si>
    <t>NEW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</si>
</sst>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F]d\ mmmm\ yyyy\ h:mm;@"/>
    <numFmt numFmtId="165" formatCode="d/m/yyyy\ hh:mm;@"/>
  </numFmts>
  <fonts count="16" x14ac:knownFonts="1">
    <font>
      <sz val="11"/>
      <color theme="1"/>
      <name val="Calibri"/>
      <family val="2"/>
      <scheme val="minor"/>
    </font>
    <font>
      <b/>
      <sz val="11"/>
      <color theme="3"/>
      <name val="Arial"/>
      <family val="2"/>
      <charset val="162"/>
    </font>
    <font>
      <sz val="10"/>
      <color theme="0"/>
      <name val="Arial"/>
      <family val="2"/>
      <charset val="162"/>
    </font>
    <font>
      <sz val="22"/>
      <color theme="0"/>
      <name val="Arial"/>
      <family val="2"/>
    </font>
    <font>
      <b/>
      <sz val="22"/>
      <color theme="0"/>
      <name val="Arial"/>
      <family val="2"/>
    </font>
    <font>
      <sz val="12"/>
      <color theme="0"/>
      <name val="Arial"/>
      <family val="2"/>
    </font>
    <font>
      <b/>
      <sz val="12"/>
      <color theme="0"/>
      <name val="Arial"/>
      <family val="2"/>
    </font>
    <font>
      <sz val="9"/>
      <color indexed="81"/>
      <name val="Tahoma"/>
      <family val="2"/>
    </font>
    <font>
      <sz val="11"/>
      <color theme="0"/>
      <name val="Arial"/>
      <family val="2"/>
    </font>
    <font>
      <sz val="11"/>
      <color theme="1"/>
      <name val="Arial"/>
      <family val="2"/>
    </font>
    <font>
      <sz val="10"/>
      <color theme="1"/>
      <name val="Arial"/>
      <family val="2"/>
    </font>
    <font>
      <b/>
      <sz val="11"/>
      <color theme="1"/>
      <name val="Arial"/>
      <family val="2"/>
    </font>
    <font>
      <b/>
      <sz val="12"/>
      <color theme="1"/>
      <name val="Arial"/>
      <family val="2"/>
    </font>
    <font>
      <b/>
      <sz val="16"/>
      <color theme="1"/>
      <name val="Arial"/>
      <family val="2"/>
    </font>
    <font>
      <b/>
      <sz val="14"/>
      <color theme="1"/>
      <name val="Arial"/>
      <family val="2"/>
    </font>
    <font>
      <sz val="26"/>
      <color rgb="FFFF0000"/>
      <name val="Arial"/>
      <family val="2"/>
    </font>
  </fonts>
  <fills count="9">
    <fill>
      <patternFill patternType="none"/>
    </fill>
    <fill>
      <patternFill patternType="gray125"/>
    </fill>
    <fill>
      <patternFill patternType="solid">
        <fgColor theme="4"/>
      </patternFill>
    </fill>
    <fill>
      <patternFill patternType="solid">
        <fgColor rgb="FFFF6600"/>
        <bgColor indexed="64"/>
      </patternFill>
    </fill>
    <fill>
      <patternFill patternType="solid">
        <fgColor rgb="FF111565"/>
        <bgColor indexed="64"/>
      </patternFill>
    </fill>
    <fill>
      <patternFill patternType="solid">
        <fgColor indexed="65"/>
        <bgColor indexed="64"/>
      </patternFill>
    </fill>
    <fill>
      <patternFill patternType="solid">
        <fgColor auto="1"/>
        <bgColor indexed="64"/>
      </patternFill>
    </fill>
    <fill>
      <patternFill patternType="gray0625">
        <bgColor auto="1"/>
      </patternFill>
    </fill>
    <fill>
      <patternFill patternType="gray0625"/>
    </fill>
  </fills>
  <borders count="32">
    <border>
      <left/>
      <right/>
      <top/>
      <bottom/>
      <diagonal/>
    </border>
    <border>
      <left style="thick">
        <color theme="0"/>
      </left>
      <right style="thick">
        <color theme="0"/>
      </right>
      <top style="thick">
        <color theme="0"/>
      </top>
      <bottom style="thick">
        <color theme="0"/>
      </bottom>
      <diagonal/>
    </border>
    <border>
      <left style="thick">
        <color theme="0"/>
      </left>
      <right style="thin">
        <color indexed="64"/>
      </right>
      <top style="thick">
        <color theme="0"/>
      </top>
      <bottom style="thin">
        <color indexed="64"/>
      </bottom>
      <diagonal/>
    </border>
    <border>
      <left style="thick">
        <color theme="0"/>
      </left>
      <right style="thin">
        <color indexed="64"/>
      </right>
      <top style="thin">
        <color indexed="64"/>
      </top>
      <bottom style="thin">
        <color indexed="64"/>
      </bottom>
      <diagonal/>
    </border>
    <border>
      <left style="thick">
        <color theme="0"/>
      </left>
      <right style="thin">
        <color indexed="64"/>
      </right>
      <top style="thin">
        <color indexed="64"/>
      </top>
      <bottom style="thick">
        <color theme="0"/>
      </bottom>
      <diagonal/>
    </border>
    <border>
      <left style="thick">
        <color theme="0"/>
      </left>
      <right/>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bottom/>
      <diagonal/>
    </border>
    <border>
      <left/>
      <right style="thick">
        <color theme="0"/>
      </right>
      <top style="thick">
        <color theme="0"/>
      </top>
      <bottom style="thick">
        <color theme="0"/>
      </bottom>
      <diagonal/>
    </border>
    <border>
      <left/>
      <right/>
      <top style="thick">
        <color theme="0"/>
      </top>
      <bottom/>
      <diagonal/>
    </border>
    <border>
      <left style="thick">
        <color theme="0"/>
      </left>
      <right/>
      <top/>
      <bottom/>
      <diagonal/>
    </border>
    <border>
      <left style="thick">
        <color theme="0"/>
      </left>
      <right/>
      <top style="thick">
        <color theme="0"/>
      </top>
      <bottom/>
      <diagonal/>
    </border>
    <border>
      <left/>
      <right style="thick">
        <color theme="0"/>
      </right>
      <top style="thick">
        <color theme="0"/>
      </top>
      <bottom/>
      <diagonal/>
    </border>
    <border>
      <left/>
      <right/>
      <top/>
      <bottom style="thick">
        <color theme="0"/>
      </bottom>
      <diagonal/>
    </border>
    <border>
      <left/>
      <right style="thick">
        <color theme="0"/>
      </right>
      <top/>
      <bottom style="thick">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indexed="64"/>
      </left>
      <right/>
      <top style="thick">
        <color theme="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theme="0"/>
      </bottom>
      <diagonal/>
    </border>
    <border>
      <left style="thick">
        <color theme="0"/>
      </left>
      <right style="thick">
        <color theme="0"/>
      </right>
      <top/>
      <bottom style="thick">
        <color theme="0"/>
      </bottom>
      <diagonal/>
    </border>
    <border>
      <left style="thick">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2" fillId="2" borderId="0" applyNumberFormat="0" applyBorder="0" applyAlignment="0" applyProtection="0"/>
    <xf numFmtId="0" fontId="10" fillId="0" borderId="0"/>
  </cellStyleXfs>
  <cellXfs count="65">
    <xf numFmtId="0" fontId="0" fillId="0" borderId="0" xfId="0"/>
    <xf numFmtId="165" fontId="5" fillId="3" borderId="16" xfId="0" applyNumberFormat="1" applyFont="1" applyFill="1" applyBorder="1" applyAlignment="1" applyProtection="1">
      <alignment horizontal="center" vertical="center"/>
      <protection locked="0"/>
    </xf>
    <xf numFmtId="165" fontId="5" fillId="3" borderId="18" xfId="0" applyNumberFormat="1" applyFont="1" applyFill="1" applyBorder="1" applyAlignment="1" applyProtection="1">
      <alignment horizontal="center" vertical="center"/>
      <protection locked="0"/>
    </xf>
    <xf numFmtId="0" fontId="6" fillId="4" borderId="23" xfId="0" applyFont="1" applyFill="1" applyBorder="1" applyAlignment="1">
      <alignment horizontal="left" vertical="center" wrapText="1"/>
    </xf>
    <xf numFmtId="164" fontId="6" fillId="4" borderId="6" xfId="2" applyNumberFormat="1" applyFont="1" applyFill="1" applyBorder="1" applyAlignment="1" applyProtection="1">
      <alignment horizontal="center" vertical="center"/>
    </xf>
    <xf numFmtId="164" fontId="6" fillId="4" borderId="1" xfId="2" applyNumberFormat="1" applyFont="1" applyFill="1" applyBorder="1" applyAlignment="1" applyProtection="1">
      <alignment horizontal="center" vertical="center"/>
    </xf>
    <xf numFmtId="164" fontId="6" fillId="4" borderId="9" xfId="2" applyNumberFormat="1" applyFont="1" applyFill="1" applyBorder="1" applyAlignment="1" applyProtection="1">
      <alignment horizontal="center" vertical="center"/>
    </xf>
    <xf numFmtId="0" fontId="9" fillId="5" borderId="0" xfId="0" applyFont="1" applyFill="1"/>
    <xf numFmtId="0" fontId="9" fillId="6" borderId="0" xfId="0" applyFont="1" applyFill="1"/>
    <xf numFmtId="0" fontId="9" fillId="7" borderId="0" xfId="0" applyFont="1" applyFill="1"/>
    <xf numFmtId="0" fontId="9" fillId="8" borderId="0" xfId="0" applyFont="1" applyFill="1"/>
    <xf numFmtId="0" fontId="8" fillId="8" borderId="0" xfId="0" applyFont="1" applyFill="1"/>
    <xf numFmtId="0" fontId="9" fillId="8" borderId="17" xfId="0" applyFont="1" applyFill="1" applyBorder="1"/>
    <xf numFmtId="0" fontId="9" fillId="8" borderId="8" xfId="0" applyFont="1" applyFill="1" applyBorder="1"/>
    <xf numFmtId="0" fontId="9" fillId="8" borderId="11" xfId="0" applyFont="1" applyFill="1" applyBorder="1"/>
    <xf numFmtId="0" fontId="9" fillId="5" borderId="24" xfId="0" applyFont="1" applyFill="1" applyBorder="1"/>
    <xf numFmtId="0" fontId="9" fillId="5" borderId="25" xfId="0" applyFont="1" applyFill="1" applyBorder="1"/>
    <xf numFmtId="0" fontId="9" fillId="5" borderId="26" xfId="0" applyFont="1" applyFill="1" applyBorder="1"/>
    <xf numFmtId="0" fontId="12" fillId="5" borderId="27" xfId="0" applyFont="1" applyFill="1" applyBorder="1" applyAlignment="1">
      <alignment horizontal="center"/>
    </xf>
    <xf numFmtId="0" fontId="12" fillId="5" borderId="0" xfId="0" applyFont="1" applyFill="1" applyAlignment="1">
      <alignment horizontal="center"/>
    </xf>
    <xf numFmtId="0" fontId="12" fillId="5" borderId="28" xfId="0" applyFont="1" applyFill="1" applyBorder="1" applyAlignment="1">
      <alignment horizontal="center"/>
    </xf>
    <xf numFmtId="0" fontId="12" fillId="5" borderId="27" xfId="0" applyFont="1" applyFill="1" applyBorder="1" applyAlignment="1">
      <alignment horizontal="right"/>
    </xf>
    <xf numFmtId="0" fontId="14" fillId="5" borderId="0" xfId="0" applyFont="1" applyFill="1"/>
    <xf numFmtId="0" fontId="12" fillId="5" borderId="0" xfId="0" applyFont="1" applyFill="1"/>
    <xf numFmtId="0" fontId="12" fillId="5" borderId="28" xfId="0" applyFont="1" applyFill="1" applyBorder="1"/>
    <xf numFmtId="0" fontId="11" fillId="5" borderId="0" xfId="0" applyFont="1" applyFill="1"/>
    <xf numFmtId="0" fontId="11" fillId="5" borderId="28" xfId="0" applyFont="1" applyFill="1" applyBorder="1"/>
    <xf numFmtId="0" fontId="11" fillId="5" borderId="27" xfId="0" applyFont="1" applyFill="1" applyBorder="1"/>
    <xf numFmtId="0" fontId="15" fillId="6" borderId="0" xfId="0" applyFont="1" applyFill="1" applyAlignment="1">
      <alignment horizontal="center" vertical="center"/>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28"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4" fillId="3" borderId="2" xfId="2" applyFont="1" applyFill="1" applyBorder="1" applyAlignment="1" applyProtection="1">
      <alignment horizontal="center" vertical="center"/>
    </xf>
    <xf numFmtId="0" fontId="4" fillId="3" borderId="19"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20" xfId="2" applyFont="1" applyFill="1" applyBorder="1" applyAlignment="1" applyProtection="1">
      <alignment horizontal="center" vertical="center"/>
    </xf>
    <xf numFmtId="0" fontId="4" fillId="3" borderId="4" xfId="2" applyFont="1" applyFill="1" applyBorder="1" applyAlignment="1" applyProtection="1">
      <alignment horizontal="center" vertical="center"/>
    </xf>
    <xf numFmtId="0" fontId="4" fillId="3" borderId="21" xfId="2" applyFont="1" applyFill="1" applyBorder="1" applyAlignment="1" applyProtection="1">
      <alignment horizontal="center" vertical="center"/>
    </xf>
    <xf numFmtId="0" fontId="4" fillId="3" borderId="12" xfId="0" applyFont="1" applyFill="1" applyBorder="1" applyAlignment="1" applyProtection="1">
      <alignment horizontal="center" vertical="center"/>
      <protection hidden="1"/>
    </xf>
    <xf numFmtId="0" fontId="4" fillId="3" borderId="13"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4" fillId="3" borderId="15" xfId="0" applyFont="1" applyFill="1" applyBorder="1" applyAlignment="1" applyProtection="1">
      <alignment horizontal="center" vertical="center"/>
      <protection hidden="1"/>
    </xf>
    <xf numFmtId="0" fontId="9" fillId="5" borderId="10" xfId="0" applyFont="1" applyFill="1" applyBorder="1" applyAlignment="1">
      <alignment horizontal="center" vertical="center" wrapText="1"/>
    </xf>
    <xf numFmtId="0" fontId="9" fillId="5" borderId="0" xfId="0" applyFont="1" applyFill="1" applyAlignment="1">
      <alignment horizontal="center" vertical="center" wrapText="1"/>
    </xf>
    <xf numFmtId="165" fontId="5" fillId="4" borderId="7" xfId="1" applyNumberFormat="1" applyFont="1" applyFill="1" applyBorder="1" applyAlignment="1" applyProtection="1">
      <alignment horizontal="center" vertical="center"/>
    </xf>
    <xf numFmtId="165" fontId="5" fillId="4" borderId="22" xfId="1" applyNumberFormat="1" applyFont="1" applyFill="1" applyBorder="1" applyAlignment="1" applyProtection="1">
      <alignment horizontal="center" vertical="center"/>
    </xf>
    <xf numFmtId="164" fontId="5" fillId="4" borderId="7" xfId="1" applyNumberFormat="1" applyFont="1" applyFill="1" applyBorder="1" applyAlignment="1" applyProtection="1">
      <alignment horizontal="center" vertical="center"/>
    </xf>
    <xf numFmtId="164" fontId="5" fillId="4" borderId="22" xfId="1" applyNumberFormat="1" applyFont="1" applyFill="1" applyBorder="1" applyAlignment="1" applyProtection="1">
      <alignment horizontal="center" vertical="center"/>
    </xf>
    <xf numFmtId="0" fontId="13" fillId="5" borderId="27" xfId="0" applyFont="1" applyFill="1" applyBorder="1" applyAlignment="1">
      <alignment horizontal="center"/>
    </xf>
    <xf numFmtId="0" fontId="13" fillId="5" borderId="0" xfId="0" applyFont="1" applyFill="1" applyAlignment="1">
      <alignment horizontal="center"/>
    </xf>
    <xf numFmtId="0" fontId="13" fillId="5" borderId="28" xfId="0" applyFont="1" applyFill="1" applyBorder="1" applyAlignment="1">
      <alignment horizontal="center"/>
    </xf>
  </cellXfs>
  <cellStyles count="4">
    <cellStyle name="Accent1" xfId="2" builtinId="29"/>
    <cellStyle name="Heading 4" xfId="1" builtinId="19"/>
    <cellStyle name="Normal" xfId="0" builtinId="0"/>
    <cellStyle name="Normal 2" xfId="3" xr:uid="{2199CE27-9739-436E-AE09-3E8F43FC7726}"/>
  </cellStyles>
  <dxfs count="0"/>
  <tableStyles count="0" defaultTableStyle="TableStyleMedium2" defaultPivotStyle="PivotStyleLight16"/>
  <colors>
    <mruColors>
      <color rgb="FFFF6600"/>
      <color rgb="FF11156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34636</xdr:rowOff>
    </xdr:from>
    <xdr:to>
      <xdr:col>23</xdr:col>
      <xdr:colOff>0</xdr:colOff>
      <xdr:row>41</xdr:row>
      <xdr:rowOff>0</xdr:rowOff>
    </xdr:to>
    <xdr:pic>
      <xdr:nvPicPr>
        <xdr:cNvPr id="2" name="Picture 1">
          <a:extLst>
            <a:ext uri="{FF2B5EF4-FFF2-40B4-BE49-F238E27FC236}">
              <a16:creationId xmlns:a16="http://schemas.microsoft.com/office/drawing/2014/main" id="{3316F627-81EB-AA30-3A5B-490A6AAE379D}"/>
            </a:ext>
          </a:extLst>
        </xdr:cNvPr>
        <xdr:cNvPicPr>
          <a:picLocks noChangeAspect="1"/>
        </xdr:cNvPicPr>
      </xdr:nvPicPr>
      <xdr:blipFill>
        <a:blip xmlns:r="http://schemas.openxmlformats.org/officeDocument/2006/relationships" r:embed="rId1"/>
        <a:stretch>
          <a:fillRect/>
        </a:stretch>
      </xdr:blipFill>
      <xdr:spPr>
        <a:xfrm>
          <a:off x="0" y="900545"/>
          <a:ext cx="13941136" cy="6199910"/>
        </a:xfrm>
        <a:prstGeom prst="rect">
          <a:avLst/>
        </a:prstGeom>
      </xdr:spPr>
    </xdr:pic>
    <xdr:clientData/>
  </xdr:twoCellAnchor>
  <xdr:twoCellAnchor>
    <xdr:from>
      <xdr:col>16</xdr:col>
      <xdr:colOff>493060</xdr:colOff>
      <xdr:row>18</xdr:row>
      <xdr:rowOff>145677</xdr:rowOff>
    </xdr:from>
    <xdr:to>
      <xdr:col>21</xdr:col>
      <xdr:colOff>563333</xdr:colOff>
      <xdr:row>29</xdr:row>
      <xdr:rowOff>122246</xdr:rowOff>
    </xdr:to>
    <xdr:sp macro="" textlink="">
      <xdr:nvSpPr>
        <xdr:cNvPr id="3" name="Speech Bubble: Rectangle with Corners Rounded 2">
          <a:extLst>
            <a:ext uri="{FF2B5EF4-FFF2-40B4-BE49-F238E27FC236}">
              <a16:creationId xmlns:a16="http://schemas.microsoft.com/office/drawing/2014/main" id="{9F5BF132-441F-4797-89CD-9B1326B3E795}"/>
            </a:ext>
          </a:extLst>
        </xdr:cNvPr>
        <xdr:cNvSpPr/>
      </xdr:nvSpPr>
      <xdr:spPr>
        <a:xfrm>
          <a:off x="10174942" y="3372971"/>
          <a:ext cx="3095862" cy="1948804"/>
        </a:xfrm>
        <a:prstGeom prst="wedgeRoundRectCallout">
          <a:avLst>
            <a:gd name="adj1" fmla="val 389"/>
            <a:gd name="adj2" fmla="val 126721"/>
            <a:gd name="adj3" fmla="val 16667"/>
          </a:avLst>
        </a:prstGeom>
        <a:solidFill>
          <a:sysClr val="window" lastClr="FFFFFF"/>
        </a:solidFill>
        <a:ln w="762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a:solidFill>
                <a:srgbClr val="FF0000"/>
              </a:solidFill>
            </a:rPr>
            <a:t>YOU  WILL SEE </a:t>
          </a:r>
          <a:r>
            <a:rPr lang="en-US" sz="2000" baseline="0">
              <a:solidFill>
                <a:srgbClr val="FF0000"/>
              </a:solidFill>
            </a:rPr>
            <a:t>YOUR CANCELLATION / ROLL / CNTR REDUCTION FEE HERE</a:t>
          </a:r>
          <a:endParaRPr lang="en-US" sz="2000">
            <a:solidFill>
              <a:srgbClr val="FF0000"/>
            </a:solidFill>
          </a:endParaRPr>
        </a:p>
      </xdr:txBody>
    </xdr:sp>
    <xdr:clientData/>
  </xdr:twoCellAnchor>
  <xdr:twoCellAnchor>
    <xdr:from>
      <xdr:col>4</xdr:col>
      <xdr:colOff>100852</xdr:colOff>
      <xdr:row>18</xdr:row>
      <xdr:rowOff>33618</xdr:rowOff>
    </xdr:from>
    <xdr:to>
      <xdr:col>13</xdr:col>
      <xdr:colOff>135490</xdr:colOff>
      <xdr:row>28</xdr:row>
      <xdr:rowOff>102889</xdr:rowOff>
    </xdr:to>
    <xdr:sp macro="" textlink="">
      <xdr:nvSpPr>
        <xdr:cNvPr id="4" name="Arrow: Left 3">
          <a:extLst>
            <a:ext uri="{FF2B5EF4-FFF2-40B4-BE49-F238E27FC236}">
              <a16:creationId xmlns:a16="http://schemas.microsoft.com/office/drawing/2014/main" id="{AB6EEF9A-1404-409E-837A-8CE58366F260}"/>
            </a:ext>
          </a:extLst>
        </xdr:cNvPr>
        <xdr:cNvSpPr/>
      </xdr:nvSpPr>
      <xdr:spPr>
        <a:xfrm>
          <a:off x="2521323" y="3260912"/>
          <a:ext cx="5480696" cy="1862212"/>
        </a:xfrm>
        <a:prstGeom prst="leftArrow">
          <a:avLst>
            <a:gd name="adj1" fmla="val 50000"/>
            <a:gd name="adj2" fmla="val 147947"/>
          </a:avLst>
        </a:prstGeom>
        <a:solidFill>
          <a:sysClr val="window" lastClr="FFFFFF"/>
        </a:solidFill>
        <a:ln w="762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solidFill>
                <a:srgbClr val="FF0000"/>
              </a:solidFill>
            </a:rPr>
            <a:t>INSERT CURRENT DATE &amp;</a:t>
          </a:r>
          <a:r>
            <a:rPr lang="en-US" sz="2400" baseline="0">
              <a:solidFill>
                <a:srgbClr val="FF0000"/>
              </a:solidFill>
            </a:rPr>
            <a:t> VESSEL SI CUT OFF</a:t>
          </a:r>
          <a:r>
            <a:rPr lang="en-US" sz="24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244374</xdr:colOff>
      <xdr:row>1</xdr:row>
      <xdr:rowOff>200025</xdr:rowOff>
    </xdr:from>
    <xdr:to>
      <xdr:col>2</xdr:col>
      <xdr:colOff>951287</xdr:colOff>
      <xdr:row>2</xdr:row>
      <xdr:rowOff>430969</xdr:rowOff>
    </xdr:to>
    <xdr:pic>
      <xdr:nvPicPr>
        <xdr:cNvPr id="4" name="Picture 3">
          <a:extLst>
            <a:ext uri="{FF2B5EF4-FFF2-40B4-BE49-F238E27FC236}">
              <a16:creationId xmlns:a16="http://schemas.microsoft.com/office/drawing/2014/main" id="{82740BFE-93DD-4C4D-B967-AA2F01E141A6}"/>
            </a:ext>
          </a:extLst>
        </xdr:cNvPr>
        <xdr:cNvPicPr>
          <a:picLocks noChangeAspect="1"/>
        </xdr:cNvPicPr>
      </xdr:nvPicPr>
      <xdr:blipFill>
        <a:blip xmlns:r="http://schemas.openxmlformats.org/officeDocument/2006/relationships" r:embed="rId1"/>
        <a:stretch>
          <a:fillRect/>
        </a:stretch>
      </xdr:blipFill>
      <xdr:spPr>
        <a:xfrm>
          <a:off x="2666445" y="390525"/>
          <a:ext cx="706913" cy="979337"/>
        </a:xfrm>
        <a:prstGeom prst="rect">
          <a:avLst/>
        </a:prstGeom>
      </xdr:spPr>
    </xdr:pic>
    <xdr:clientData/>
  </xdr:twoCellAnchor>
  <xdr:twoCellAnchor editAs="oneCell">
    <xdr:from>
      <xdr:col>3</xdr:col>
      <xdr:colOff>935744</xdr:colOff>
      <xdr:row>1</xdr:row>
      <xdr:rowOff>0</xdr:rowOff>
    </xdr:from>
    <xdr:to>
      <xdr:col>4</xdr:col>
      <xdr:colOff>1992057</xdr:colOff>
      <xdr:row>1</xdr:row>
      <xdr:rowOff>611504</xdr:rowOff>
    </xdr:to>
    <xdr:pic>
      <xdr:nvPicPr>
        <xdr:cNvPr id="5" name="Picture 4">
          <a:extLst>
            <a:ext uri="{FF2B5EF4-FFF2-40B4-BE49-F238E27FC236}">
              <a16:creationId xmlns:a16="http://schemas.microsoft.com/office/drawing/2014/main" id="{9BFCB6A2-A477-45AF-82C2-031EA7B970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2494" y="190500"/>
          <a:ext cx="3015742" cy="6115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3B6F-FE4F-49A9-AB1B-19D6A7255164}">
  <dimension ref="A1:W77"/>
  <sheetViews>
    <sheetView zoomScale="70" zoomScaleNormal="70" workbookViewId="0"/>
  </sheetViews>
  <sheetFormatPr defaultColWidth="0" defaultRowHeight="14.25" zeroHeight="1" x14ac:dyDescent="0.2"/>
  <cols>
    <col min="1" max="23" width="9.140625" style="9" customWidth="1"/>
    <col min="24" max="16384" width="9.140625" style="9" hidden="1"/>
  </cols>
  <sheetData>
    <row r="1" spans="1:23" x14ac:dyDescent="0.2">
      <c r="A1" s="8"/>
      <c r="B1" s="8"/>
      <c r="C1" s="8"/>
      <c r="D1" s="8"/>
      <c r="E1" s="8"/>
      <c r="F1" s="8"/>
      <c r="G1" s="8"/>
      <c r="H1" s="8"/>
      <c r="I1" s="8"/>
      <c r="J1" s="8"/>
      <c r="K1" s="8"/>
      <c r="L1" s="8"/>
      <c r="M1" s="8"/>
      <c r="N1" s="8"/>
      <c r="O1" s="8"/>
      <c r="P1" s="8"/>
      <c r="Q1" s="8"/>
      <c r="R1" s="8"/>
      <c r="S1" s="8"/>
      <c r="T1" s="8"/>
      <c r="U1" s="8"/>
      <c r="V1" s="8"/>
      <c r="W1" s="8"/>
    </row>
    <row r="2" spans="1:23" x14ac:dyDescent="0.2">
      <c r="A2" s="8"/>
      <c r="B2" s="8"/>
      <c r="C2" s="8"/>
      <c r="D2" s="8"/>
      <c r="E2" s="8"/>
      <c r="F2" s="8"/>
      <c r="G2" s="8"/>
      <c r="H2" s="28" t="s">
        <v>22</v>
      </c>
      <c r="I2" s="28"/>
      <c r="J2" s="28"/>
      <c r="K2" s="28"/>
      <c r="L2" s="28"/>
      <c r="M2" s="28"/>
      <c r="N2" s="28"/>
      <c r="O2" s="28"/>
      <c r="P2" s="8"/>
      <c r="Q2" s="8"/>
      <c r="R2" s="8"/>
      <c r="S2" s="8"/>
      <c r="T2" s="8"/>
      <c r="U2" s="8"/>
      <c r="V2" s="8"/>
      <c r="W2" s="8"/>
    </row>
    <row r="3" spans="1:23" x14ac:dyDescent="0.2">
      <c r="A3" s="8"/>
      <c r="B3" s="8"/>
      <c r="C3" s="8"/>
      <c r="D3" s="8"/>
      <c r="E3" s="8"/>
      <c r="F3" s="8"/>
      <c r="G3" s="8"/>
      <c r="H3" s="28"/>
      <c r="I3" s="28"/>
      <c r="J3" s="28"/>
      <c r="K3" s="28"/>
      <c r="L3" s="28"/>
      <c r="M3" s="28"/>
      <c r="N3" s="28"/>
      <c r="O3" s="28"/>
      <c r="P3" s="8"/>
      <c r="Q3" s="8"/>
      <c r="R3" s="8"/>
      <c r="S3" s="8"/>
      <c r="T3" s="8"/>
      <c r="U3" s="8"/>
      <c r="V3" s="8"/>
      <c r="W3" s="8"/>
    </row>
    <row r="4" spans="1:23" x14ac:dyDescent="0.2">
      <c r="A4" s="8"/>
      <c r="B4" s="8"/>
      <c r="C4" s="8"/>
      <c r="D4" s="8"/>
      <c r="E4" s="8"/>
      <c r="F4" s="8"/>
      <c r="G4" s="8"/>
      <c r="H4" s="28"/>
      <c r="I4" s="28"/>
      <c r="J4" s="28"/>
      <c r="K4" s="28"/>
      <c r="L4" s="28"/>
      <c r="M4" s="28"/>
      <c r="N4" s="28"/>
      <c r="O4" s="28"/>
      <c r="P4" s="8"/>
      <c r="Q4" s="8"/>
      <c r="R4" s="8"/>
      <c r="S4" s="8"/>
      <c r="T4" s="8"/>
      <c r="U4" s="8"/>
      <c r="V4" s="8"/>
      <c r="W4" s="8"/>
    </row>
    <row r="5" spans="1:23" x14ac:dyDescent="0.2">
      <c r="A5" s="8"/>
      <c r="B5" s="8"/>
      <c r="C5" s="8"/>
      <c r="D5" s="8"/>
      <c r="E5" s="8"/>
      <c r="F5" s="8"/>
      <c r="G5" s="8"/>
      <c r="H5" s="8"/>
      <c r="I5" s="8"/>
      <c r="J5" s="8"/>
      <c r="K5" s="8"/>
      <c r="L5" s="8"/>
      <c r="M5" s="8"/>
      <c r="N5" s="8"/>
      <c r="O5" s="8"/>
      <c r="P5" s="8"/>
      <c r="Q5" s="8"/>
      <c r="R5" s="8"/>
      <c r="S5" s="8"/>
      <c r="T5" s="8"/>
      <c r="U5" s="8"/>
      <c r="V5" s="8"/>
      <c r="W5" s="8"/>
    </row>
    <row r="6" spans="1:23" x14ac:dyDescent="0.2"/>
    <row r="7" spans="1:23" x14ac:dyDescent="0.2"/>
    <row r="8" spans="1:23" x14ac:dyDescent="0.2"/>
    <row r="9" spans="1:23" x14ac:dyDescent="0.2"/>
    <row r="10" spans="1:23" x14ac:dyDescent="0.2"/>
    <row r="11" spans="1:23" x14ac:dyDescent="0.2"/>
    <row r="12" spans="1:23" x14ac:dyDescent="0.2"/>
    <row r="13" spans="1:23" x14ac:dyDescent="0.2"/>
    <row r="14" spans="1:23" x14ac:dyDescent="0.2"/>
    <row r="15" spans="1:23" x14ac:dyDescent="0.2"/>
    <row r="16" spans="1:23" x14ac:dyDescent="0.2"/>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pans="1:23" x14ac:dyDescent="0.2"/>
    <row r="34" spans="1:23" x14ac:dyDescent="0.2"/>
    <row r="35" spans="1:23" x14ac:dyDescent="0.2"/>
    <row r="36" spans="1:23" x14ac:dyDescent="0.2"/>
    <row r="37" spans="1:23" x14ac:dyDescent="0.2"/>
    <row r="38" spans="1:23" x14ac:dyDescent="0.2"/>
    <row r="39" spans="1:23" x14ac:dyDescent="0.2"/>
    <row r="40" spans="1:23" x14ac:dyDescent="0.2"/>
    <row r="41" spans="1:23" x14ac:dyDescent="0.2"/>
    <row r="42" spans="1:23" hidden="1" x14ac:dyDescent="0.2">
      <c r="A42" s="8"/>
      <c r="B42" s="8"/>
      <c r="C42" s="8"/>
      <c r="D42" s="8"/>
      <c r="E42" s="8"/>
      <c r="F42" s="8"/>
      <c r="G42" s="8"/>
      <c r="H42" s="8"/>
      <c r="I42" s="8"/>
      <c r="J42" s="8"/>
      <c r="K42" s="8"/>
      <c r="L42" s="8"/>
      <c r="M42" s="8"/>
      <c r="N42" s="8"/>
      <c r="O42" s="8"/>
      <c r="P42" s="8"/>
      <c r="Q42" s="8"/>
      <c r="R42" s="8"/>
      <c r="S42" s="8"/>
      <c r="T42" s="8"/>
      <c r="U42" s="8"/>
      <c r="V42" s="8"/>
      <c r="W42" s="8"/>
    </row>
    <row r="43" spans="1:23" hidden="1" x14ac:dyDescent="0.2">
      <c r="A43" s="8"/>
      <c r="B43" s="8"/>
      <c r="C43" s="8"/>
      <c r="D43" s="8"/>
      <c r="E43" s="8"/>
      <c r="F43" s="8"/>
      <c r="G43" s="8"/>
      <c r="H43" s="28"/>
      <c r="I43" s="28"/>
      <c r="J43" s="28"/>
      <c r="K43" s="28"/>
      <c r="L43" s="28"/>
      <c r="M43" s="28"/>
      <c r="N43" s="28"/>
      <c r="O43" s="28"/>
      <c r="P43" s="8"/>
      <c r="Q43" s="8"/>
      <c r="R43" s="8"/>
      <c r="S43" s="8"/>
      <c r="T43" s="8"/>
      <c r="U43" s="8"/>
      <c r="V43" s="8"/>
      <c r="W43" s="8"/>
    </row>
    <row r="44" spans="1:23" hidden="1" x14ac:dyDescent="0.2">
      <c r="A44" s="8"/>
      <c r="B44" s="8"/>
      <c r="C44" s="8"/>
      <c r="D44" s="8"/>
      <c r="E44" s="8"/>
      <c r="F44" s="8"/>
      <c r="G44" s="8"/>
      <c r="H44" s="28"/>
      <c r="I44" s="28"/>
      <c r="J44" s="28"/>
      <c r="K44" s="28"/>
      <c r="L44" s="28"/>
      <c r="M44" s="28"/>
      <c r="N44" s="28"/>
      <c r="O44" s="28"/>
      <c r="P44" s="8"/>
      <c r="Q44" s="8"/>
      <c r="R44" s="8"/>
      <c r="S44" s="8"/>
      <c r="T44" s="8"/>
      <c r="U44" s="8"/>
      <c r="V44" s="8"/>
      <c r="W44" s="8"/>
    </row>
    <row r="45" spans="1:23" hidden="1" x14ac:dyDescent="0.2">
      <c r="A45" s="8"/>
      <c r="B45" s="8"/>
      <c r="C45" s="8"/>
      <c r="D45" s="8"/>
      <c r="E45" s="8"/>
      <c r="F45" s="8"/>
      <c r="G45" s="8"/>
      <c r="H45" s="28"/>
      <c r="I45" s="28"/>
      <c r="J45" s="28"/>
      <c r="K45" s="28"/>
      <c r="L45" s="28"/>
      <c r="M45" s="28"/>
      <c r="N45" s="28"/>
      <c r="O45" s="28"/>
      <c r="P45" s="8"/>
      <c r="Q45" s="8"/>
      <c r="R45" s="8"/>
      <c r="S45" s="8"/>
      <c r="T45" s="8"/>
      <c r="U45" s="8"/>
      <c r="V45" s="8"/>
      <c r="W45" s="8"/>
    </row>
    <row r="49" s="9" customFormat="1" hidden="1" x14ac:dyDescent="0.2"/>
    <row r="50" s="9" customFormat="1" hidden="1" x14ac:dyDescent="0.2"/>
    <row r="51" s="9" customFormat="1" hidden="1" x14ac:dyDescent="0.2"/>
    <row r="52" s="9" customFormat="1" hidden="1" x14ac:dyDescent="0.2"/>
    <row r="53" s="9" customFormat="1" hidden="1" x14ac:dyDescent="0.2"/>
    <row r="54" s="9" customFormat="1" hidden="1" x14ac:dyDescent="0.2"/>
    <row r="55" s="9" customFormat="1" hidden="1" x14ac:dyDescent="0.2"/>
    <row r="56" s="9" customFormat="1" hidden="1" x14ac:dyDescent="0.2"/>
    <row r="57" s="9" customFormat="1" hidden="1" x14ac:dyDescent="0.2"/>
    <row r="58" s="9" customFormat="1" hidden="1" x14ac:dyDescent="0.2"/>
    <row r="59" s="9" customFormat="1" hidden="1" x14ac:dyDescent="0.2"/>
    <row r="60" s="9" customFormat="1" hidden="1" x14ac:dyDescent="0.2"/>
    <row r="61" s="9" customFormat="1" hidden="1" x14ac:dyDescent="0.2"/>
    <row r="62" s="9" customFormat="1" hidden="1" x14ac:dyDescent="0.2"/>
    <row r="63" s="9" customFormat="1" hidden="1" x14ac:dyDescent="0.2"/>
    <row r="64" s="9" customFormat="1" hidden="1" x14ac:dyDescent="0.2"/>
    <row r="65" s="9" customFormat="1" hidden="1" x14ac:dyDescent="0.2"/>
    <row r="66" s="9" customFormat="1" hidden="1" x14ac:dyDescent="0.2"/>
    <row r="67" s="9" customFormat="1" hidden="1" x14ac:dyDescent="0.2"/>
    <row r="68" s="9" customFormat="1" hidden="1" x14ac:dyDescent="0.2"/>
    <row r="69" s="9" customFormat="1" hidden="1" x14ac:dyDescent="0.2"/>
    <row r="70" s="9" customFormat="1" hidden="1" x14ac:dyDescent="0.2"/>
    <row r="71" s="9" customFormat="1" hidden="1" x14ac:dyDescent="0.2"/>
    <row r="72" s="9" customFormat="1" hidden="1" x14ac:dyDescent="0.2"/>
    <row r="73" s="9" customFormat="1" hidden="1" x14ac:dyDescent="0.2"/>
    <row r="74" s="9" customFormat="1" hidden="1" x14ac:dyDescent="0.2"/>
    <row r="75" s="9" customFormat="1" hidden="1" x14ac:dyDescent="0.2"/>
    <row r="76" s="9" customFormat="1" hidden="1" x14ac:dyDescent="0.2"/>
    <row r="77" s="9" customFormat="1" hidden="1" x14ac:dyDescent="0.2"/>
  </sheetData>
  <sheetProtection algorithmName="SHA-512" hashValue="r+vwmT8wWUCJuzUe9m7PKBOeaQhQkMqI3qQpzqw5HO5oWML0bVf5ou8qtZfwAwvTgasLlHJ26WKMMyom4MiE3Q==" saltValue="+VgR53Z2tAKfQR0F5VvRwA==" spinCount="100000" sheet="1" objects="1" scenarios="1" selectLockedCells="1" selectUnlockedCells="1"/>
  <mergeCells count="2">
    <mergeCell ref="H2:O4"/>
    <mergeCell ref="H43:O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70" zoomScaleNormal="70" workbookViewId="0">
      <selection activeCell="B9" sqref="B9"/>
    </sheetView>
  </sheetViews>
  <sheetFormatPr defaultColWidth="0" defaultRowHeight="14.25" zeroHeight="1" x14ac:dyDescent="0.2"/>
  <cols>
    <col min="1" max="2" width="18.140625" style="7" customWidth="1"/>
    <col min="3" max="3" width="30.7109375" style="7" customWidth="1"/>
    <col min="4" max="4" width="29.28515625" style="7" bestFit="1" customWidth="1"/>
    <col min="5" max="5" width="44.5703125" style="7" bestFit="1" customWidth="1"/>
    <col min="6" max="6" width="40.140625" style="7" customWidth="1"/>
    <col min="7" max="8" width="18.140625" style="7" customWidth="1"/>
    <col min="9" max="16384" width="9.140625" style="7" hidden="1"/>
  </cols>
  <sheetData>
    <row r="1" spans="1:10" s="10" customFormat="1" ht="15" thickBot="1" x14ac:dyDescent="0.25"/>
    <row r="2" spans="1:10" s="10" customFormat="1" ht="59.25" customHeight="1" thickTop="1" x14ac:dyDescent="0.2">
      <c r="C2" s="29" t="s">
        <v>19</v>
      </c>
      <c r="D2" s="30"/>
      <c r="E2" s="30"/>
      <c r="F2" s="31"/>
    </row>
    <row r="3" spans="1:10" s="10" customFormat="1" ht="59.25" customHeight="1" thickBot="1" x14ac:dyDescent="0.25">
      <c r="C3" s="32"/>
      <c r="D3" s="33"/>
      <c r="E3" s="33"/>
      <c r="F3" s="34"/>
    </row>
    <row r="4" spans="1:10" s="10" customFormat="1" ht="15" customHeight="1" thickTop="1" x14ac:dyDescent="0.2">
      <c r="C4" s="56" t="s">
        <v>16</v>
      </c>
      <c r="D4" s="56"/>
      <c r="E4" s="56"/>
      <c r="F4" s="56"/>
    </row>
    <row r="5" spans="1:10" s="10" customFormat="1" x14ac:dyDescent="0.2">
      <c r="C5" s="57"/>
      <c r="D5" s="57"/>
      <c r="E5" s="57"/>
      <c r="F5" s="57"/>
    </row>
    <row r="6" spans="1:10" s="10" customFormat="1" x14ac:dyDescent="0.2">
      <c r="C6" s="57"/>
      <c r="D6" s="57"/>
      <c r="E6" s="57"/>
      <c r="F6" s="57"/>
    </row>
    <row r="7" spans="1:10" s="10" customFormat="1" x14ac:dyDescent="0.2"/>
    <row r="8" spans="1:10" s="10" customFormat="1" x14ac:dyDescent="0.2"/>
    <row r="9" spans="1:10" s="10" customFormat="1" ht="54.75" customHeight="1" x14ac:dyDescent="0.2">
      <c r="A9" s="3" t="s">
        <v>0</v>
      </c>
      <c r="B9" s="1">
        <v>45748.333333333336</v>
      </c>
    </row>
    <row r="10" spans="1:10" s="10" customFormat="1" ht="54.75" customHeight="1" x14ac:dyDescent="0.2">
      <c r="A10" s="3" t="s">
        <v>10</v>
      </c>
      <c r="B10" s="2">
        <v>45751.334027777775</v>
      </c>
      <c r="J10" s="11">
        <f>IF(B9&gt;B10,0,(MOD(B10,B9))*24)</f>
        <v>72.016666666546371</v>
      </c>
    </row>
    <row r="11" spans="1:10" s="10" customFormat="1" x14ac:dyDescent="0.2">
      <c r="B11" s="12"/>
      <c r="J11" s="10" t="s">
        <v>8</v>
      </c>
    </row>
    <row r="12" spans="1:10" s="10" customFormat="1" ht="15" thickBot="1" x14ac:dyDescent="0.25">
      <c r="J12" s="10" t="s">
        <v>9</v>
      </c>
    </row>
    <row r="13" spans="1:10" s="10" customFormat="1" ht="15" thickBot="1" x14ac:dyDescent="0.25"/>
    <row r="14" spans="1:10" s="10" customFormat="1" ht="36" customHeight="1" thickTop="1" thickBot="1" x14ac:dyDescent="0.25">
      <c r="C14" s="4" t="s">
        <v>1</v>
      </c>
      <c r="D14" s="5" t="s">
        <v>11</v>
      </c>
      <c r="E14" s="5" t="s">
        <v>12</v>
      </c>
      <c r="F14" s="6" t="s">
        <v>13</v>
      </c>
    </row>
    <row r="15" spans="1:10" s="10" customFormat="1" ht="36" customHeight="1" thickTop="1" x14ac:dyDescent="0.2">
      <c r="B15" s="13"/>
      <c r="C15" s="58">
        <f>B9</f>
        <v>45748.333333333336</v>
      </c>
      <c r="D15" s="58">
        <f>B10</f>
        <v>45751.334027777775</v>
      </c>
      <c r="E15" s="60" t="s">
        <v>2</v>
      </c>
      <c r="F15" s="60" t="s">
        <v>18</v>
      </c>
    </row>
    <row r="16" spans="1:10" s="10" customFormat="1" ht="8.25" customHeight="1" thickBot="1" x14ac:dyDescent="0.25">
      <c r="B16" s="13"/>
      <c r="C16" s="59"/>
      <c r="D16" s="59"/>
      <c r="E16" s="61"/>
      <c r="F16" s="61"/>
    </row>
    <row r="17" spans="1:8" s="10" customFormat="1" ht="15" customHeight="1" thickTop="1" x14ac:dyDescent="0.2">
      <c r="C17" s="44" t="str">
        <f>IF(E17=F15,J11,J12)</f>
        <v>NO PENALTY</v>
      </c>
      <c r="D17" s="45"/>
      <c r="E17" s="50" t="str">
        <f>IF(J10&lt;72,F15,IF(J10&gt;72,E15,F15))</f>
        <v>FREE</v>
      </c>
      <c r="F17" s="51"/>
      <c r="G17" s="14"/>
    </row>
    <row r="18" spans="1:8" s="10" customFormat="1" ht="14.25" customHeight="1" x14ac:dyDescent="0.2">
      <c r="C18" s="46"/>
      <c r="D18" s="47"/>
      <c r="E18" s="52"/>
      <c r="F18" s="53"/>
      <c r="G18" s="14"/>
    </row>
    <row r="19" spans="1:8" s="10" customFormat="1" ht="14.25" customHeight="1" x14ac:dyDescent="0.2">
      <c r="C19" s="46"/>
      <c r="D19" s="47"/>
      <c r="E19" s="52"/>
      <c r="F19" s="53"/>
      <c r="G19" s="14"/>
    </row>
    <row r="20" spans="1:8" s="10" customFormat="1" ht="15" customHeight="1" thickBot="1" x14ac:dyDescent="0.25">
      <c r="C20" s="48"/>
      <c r="D20" s="49"/>
      <c r="E20" s="54"/>
      <c r="F20" s="55"/>
      <c r="G20" s="14"/>
    </row>
    <row r="21" spans="1:8" s="10" customFormat="1" ht="15.75" thickTop="1" thickBot="1" x14ac:dyDescent="0.25"/>
    <row r="22" spans="1:8" s="10" customFormat="1" x14ac:dyDescent="0.2">
      <c r="A22" s="15"/>
      <c r="B22" s="16"/>
      <c r="C22" s="16"/>
      <c r="D22" s="16"/>
      <c r="E22" s="16"/>
      <c r="F22" s="16"/>
      <c r="G22" s="16"/>
      <c r="H22" s="17"/>
    </row>
    <row r="23" spans="1:8" s="10" customFormat="1" ht="20.25" x14ac:dyDescent="0.3">
      <c r="A23" s="62" t="s">
        <v>3</v>
      </c>
      <c r="B23" s="63"/>
      <c r="C23" s="63"/>
      <c r="D23" s="63"/>
      <c r="E23" s="63"/>
      <c r="F23" s="63"/>
      <c r="G23" s="63"/>
      <c r="H23" s="64"/>
    </row>
    <row r="24" spans="1:8" s="10" customFormat="1" ht="15.75" x14ac:dyDescent="0.25">
      <c r="A24" s="18"/>
      <c r="B24" s="19"/>
      <c r="C24" s="19"/>
      <c r="D24" s="19"/>
      <c r="E24" s="19"/>
      <c r="F24" s="19"/>
      <c r="G24" s="19"/>
      <c r="H24" s="20"/>
    </row>
    <row r="25" spans="1:8" s="10" customFormat="1" ht="18" x14ac:dyDescent="0.25">
      <c r="A25" s="21" t="s">
        <v>4</v>
      </c>
      <c r="B25" s="22" t="s">
        <v>17</v>
      </c>
      <c r="C25" s="23"/>
      <c r="D25" s="23"/>
      <c r="E25" s="23"/>
      <c r="F25" s="23"/>
      <c r="G25" s="23"/>
      <c r="H25" s="24"/>
    </row>
    <row r="26" spans="1:8" s="10" customFormat="1" ht="18" x14ac:dyDescent="0.25">
      <c r="A26" s="21" t="s">
        <v>4</v>
      </c>
      <c r="B26" s="22" t="s">
        <v>6</v>
      </c>
      <c r="C26" s="23"/>
      <c r="D26" s="23"/>
      <c r="E26" s="23"/>
      <c r="F26" s="23"/>
      <c r="G26" s="23"/>
      <c r="H26" s="24"/>
    </row>
    <row r="27" spans="1:8" s="10" customFormat="1" ht="18" x14ac:dyDescent="0.25">
      <c r="A27" s="21" t="s">
        <v>4</v>
      </c>
      <c r="B27" s="22" t="s">
        <v>5</v>
      </c>
      <c r="C27" s="23"/>
      <c r="D27" s="23"/>
      <c r="E27" s="23"/>
      <c r="F27" s="23"/>
      <c r="G27" s="23"/>
      <c r="H27" s="24"/>
    </row>
    <row r="28" spans="1:8" s="10" customFormat="1" ht="18" x14ac:dyDescent="0.25">
      <c r="A28" s="21" t="s">
        <v>4</v>
      </c>
      <c r="B28" s="22" t="s">
        <v>7</v>
      </c>
      <c r="C28" s="23"/>
      <c r="D28" s="23"/>
      <c r="E28" s="23"/>
      <c r="F28" s="23"/>
      <c r="G28" s="23"/>
      <c r="H28" s="24"/>
    </row>
    <row r="29" spans="1:8" s="10" customFormat="1" ht="18" x14ac:dyDescent="0.25">
      <c r="A29" s="21" t="s">
        <v>4</v>
      </c>
      <c r="B29" s="22" t="s">
        <v>14</v>
      </c>
      <c r="C29" s="25"/>
      <c r="D29" s="25"/>
      <c r="E29" s="25"/>
      <c r="F29" s="25"/>
      <c r="G29" s="25"/>
      <c r="H29" s="26"/>
    </row>
    <row r="30" spans="1:8" s="10" customFormat="1" ht="18" x14ac:dyDescent="0.25">
      <c r="A30" s="21" t="s">
        <v>4</v>
      </c>
      <c r="B30" s="22" t="s">
        <v>20</v>
      </c>
      <c r="C30" s="25"/>
      <c r="D30" s="25"/>
      <c r="E30" s="25"/>
      <c r="F30" s="25"/>
      <c r="G30" s="25"/>
      <c r="H30" s="26"/>
    </row>
    <row r="31" spans="1:8" s="10" customFormat="1" ht="18" x14ac:dyDescent="0.25">
      <c r="A31" s="21" t="s">
        <v>4</v>
      </c>
      <c r="B31" s="22" t="s">
        <v>21</v>
      </c>
      <c r="C31" s="25"/>
      <c r="D31" s="25"/>
      <c r="E31" s="25"/>
      <c r="F31" s="25"/>
      <c r="G31" s="25"/>
      <c r="H31" s="26"/>
    </row>
    <row r="32" spans="1:8" s="10" customFormat="1" ht="15.75" thickBot="1" x14ac:dyDescent="0.3">
      <c r="A32" s="27"/>
      <c r="B32" s="25"/>
      <c r="C32" s="25"/>
      <c r="D32" s="25"/>
      <c r="E32" s="25"/>
      <c r="F32" s="25"/>
      <c r="G32" s="25"/>
      <c r="H32" s="26"/>
    </row>
    <row r="33" spans="1:8" s="10" customFormat="1" ht="15.75" customHeight="1" x14ac:dyDescent="0.2">
      <c r="A33" s="35" t="s">
        <v>15</v>
      </c>
      <c r="B33" s="36"/>
      <c r="C33" s="36"/>
      <c r="D33" s="36"/>
      <c r="E33" s="36"/>
      <c r="F33" s="36"/>
      <c r="G33" s="36"/>
      <c r="H33" s="37"/>
    </row>
    <row r="34" spans="1:8" s="10" customFormat="1" ht="15" customHeight="1" x14ac:dyDescent="0.2">
      <c r="A34" s="38"/>
      <c r="B34" s="39"/>
      <c r="C34" s="39"/>
      <c r="D34" s="39"/>
      <c r="E34" s="39"/>
      <c r="F34" s="39"/>
      <c r="G34" s="39"/>
      <c r="H34" s="40"/>
    </row>
    <row r="35" spans="1:8" s="10" customFormat="1" ht="15" customHeight="1" x14ac:dyDescent="0.2">
      <c r="A35" s="38"/>
      <c r="B35" s="39"/>
      <c r="C35" s="39"/>
      <c r="D35" s="39"/>
      <c r="E35" s="39"/>
      <c r="F35" s="39"/>
      <c r="G35" s="39"/>
      <c r="H35" s="40"/>
    </row>
    <row r="36" spans="1:8" s="10" customFormat="1" ht="15" customHeight="1" x14ac:dyDescent="0.2">
      <c r="A36" s="38"/>
      <c r="B36" s="39"/>
      <c r="C36" s="39"/>
      <c r="D36" s="39"/>
      <c r="E36" s="39"/>
      <c r="F36" s="39"/>
      <c r="G36" s="39"/>
      <c r="H36" s="40"/>
    </row>
    <row r="37" spans="1:8" s="10" customFormat="1" ht="15" customHeight="1" x14ac:dyDescent="0.2">
      <c r="A37" s="38"/>
      <c r="B37" s="39"/>
      <c r="C37" s="39"/>
      <c r="D37" s="39"/>
      <c r="E37" s="39"/>
      <c r="F37" s="39"/>
      <c r="G37" s="39"/>
      <c r="H37" s="40"/>
    </row>
    <row r="38" spans="1:8" s="10" customFormat="1" ht="14.25" customHeight="1" x14ac:dyDescent="0.2">
      <c r="A38" s="38"/>
      <c r="B38" s="39"/>
      <c r="C38" s="39"/>
      <c r="D38" s="39"/>
      <c r="E38" s="39"/>
      <c r="F38" s="39"/>
      <c r="G38" s="39"/>
      <c r="H38" s="40"/>
    </row>
    <row r="39" spans="1:8" s="10" customFormat="1" x14ac:dyDescent="0.2">
      <c r="A39" s="38"/>
      <c r="B39" s="39"/>
      <c r="C39" s="39"/>
      <c r="D39" s="39"/>
      <c r="E39" s="39"/>
      <c r="F39" s="39"/>
      <c r="G39" s="39"/>
      <c r="H39" s="40"/>
    </row>
    <row r="40" spans="1:8" s="10" customFormat="1" x14ac:dyDescent="0.2">
      <c r="A40" s="38"/>
      <c r="B40" s="39"/>
      <c r="C40" s="39"/>
      <c r="D40" s="39"/>
      <c r="E40" s="39"/>
      <c r="F40" s="39"/>
      <c r="G40" s="39"/>
      <c r="H40" s="40"/>
    </row>
    <row r="41" spans="1:8" s="10" customFormat="1" x14ac:dyDescent="0.2">
      <c r="A41" s="38"/>
      <c r="B41" s="39"/>
      <c r="C41" s="39"/>
      <c r="D41" s="39"/>
      <c r="E41" s="39"/>
      <c r="F41" s="39"/>
      <c r="G41" s="39"/>
      <c r="H41" s="40"/>
    </row>
    <row r="42" spans="1:8" s="10" customFormat="1" ht="36.75" customHeight="1" thickBot="1" x14ac:dyDescent="0.25">
      <c r="A42" s="41"/>
      <c r="B42" s="42"/>
      <c r="C42" s="42"/>
      <c r="D42" s="42"/>
      <c r="E42" s="42"/>
      <c r="F42" s="42"/>
      <c r="G42" s="42"/>
      <c r="H42" s="43"/>
    </row>
  </sheetData>
  <sheetProtection algorithmName="SHA-512" hashValue="gAQoQxLsPKyzBa5arI7qC+zT10rky/CmjsKauvFnRgnHF+BEcH5+FzKrvMWBf2PmJRQKUKcdrFDS850MKU5+NQ==" saltValue="b9mZ3JwMy6c8pnOL0CEP6A==" spinCount="100000" sheet="1" objects="1" scenarios="1" selectLockedCells="1"/>
  <mergeCells count="10">
    <mergeCell ref="C2:F3"/>
    <mergeCell ref="A33:H42"/>
    <mergeCell ref="C17:D20"/>
    <mergeCell ref="E17:F20"/>
    <mergeCell ref="C4:F6"/>
    <mergeCell ref="C15:C16"/>
    <mergeCell ref="D15:D16"/>
    <mergeCell ref="E15:E16"/>
    <mergeCell ref="F15:F16"/>
    <mergeCell ref="A23:H23"/>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vt:lpstr>
      <vt:lpstr>NEW QUOTE CALCULATOR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 Emre</dc:creator>
  <cp:lastModifiedBy>Tas, Emre</cp:lastModifiedBy>
  <dcterms:created xsi:type="dcterms:W3CDTF">2015-06-05T18:17:20Z</dcterms:created>
  <dcterms:modified xsi:type="dcterms:W3CDTF">2025-03-27T10:52:03Z</dcterms:modified>
</cp:coreProperties>
</file>